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44_Estado Analítico Ejer. Pres. Egresos Detallado - SP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4000" windowHeight="9330"/>
  </bookViews>
  <sheets>
    <sheet name="EAEPED_SPC" sheetId="1" r:id="rId1"/>
  </sheets>
  <definedNames>
    <definedName name="_xlnm.Print_Area" localSheetId="0">EAEPED_SPC!$A$1:$I$32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E14" i="1"/>
  <c r="H14" i="1" s="1"/>
  <c r="E15" i="1"/>
  <c r="H15" i="1" s="1"/>
  <c r="E10" i="1"/>
  <c r="H10" i="1" s="1"/>
  <c r="E12" i="1" l="1"/>
  <c r="E9" i="1" s="1"/>
  <c r="H13" i="1"/>
  <c r="H12" i="1" s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F16" i="1"/>
  <c r="G16" i="1"/>
  <c r="C16" i="1"/>
  <c r="D12" i="1"/>
  <c r="D9" i="1" s="1"/>
  <c r="F12" i="1"/>
  <c r="F9" i="1" s="1"/>
  <c r="F32" i="1" s="1"/>
  <c r="G12" i="1"/>
  <c r="C12" i="1"/>
  <c r="C9" i="1" s="1"/>
  <c r="C32" i="1" l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<sst xmlns="http://schemas.openxmlformats.org/spreadsheetml/2006/main" count="41" uniqueCount="31">
  <si>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</si>
  <si>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</si>
  <si>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</si>
  <si>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</si>
  <si>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</si>
  <si>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</si>
  <si>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</si>
  <si>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</si>
  <si>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</si>
  <si>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</si>
  <si>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</si>
  <si>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</si>
  <si>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</si>
  <si>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</si>
  <si>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</si>
  <si>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</si>
  <si>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</si>
  <si>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</si>
  <si>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</si>
  <si>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</si>
  <si>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</si>
  <si>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</si>
  <si>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</si>
  <si>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</si>
  <si>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</si>
  <si>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UNIVERSIDAD TECNOLÓGICA DE CIUDAD JUÁREZ</t>
  </si>
  <si>
    <t xml:space="preserve">     DR. ARIEL DÍAZ DE LEÓN HERRERA</t>
  </si>
  <si>
    <t xml:space="preserve">    DIRECTOR DE ADMÓN Y FINANZAS</t>
  </si>
  <si>
    <t xml:space="preserve">          LIC. CARLOS ERNESTO ORTIZ VILLEGAS</t>
  </si>
  <si>
    <t xml:space="preserve">                                    R E C T O R </t>
  </si>
  <si>
    <t>Del 01 de enero al 31 de Diciembre 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</si>
</sst>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38</xdr:row>
      <xdr:rowOff>0</xdr:rowOff>
    </xdr:from>
    <xdr:to>
      <xdr:col>2</xdr:col>
      <xdr:colOff>85725</xdr:colOff>
      <xdr:row>38</xdr:row>
      <xdr:rowOff>0</xdr:rowOff>
    </xdr:to>
    <xdr:cxnSp macro="">
      <xdr:nvCxnSpPr>
        <xdr:cNvPr id="3" name="Conector recto 2"/>
        <xdr:cNvCxnSpPr/>
      </xdr:nvCxnSpPr>
      <xdr:spPr>
        <a:xfrm>
          <a:off x="190500" y="8572500"/>
          <a:ext cx="2476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1038225</xdr:colOff>
      <xdr:row>38</xdr:row>
      <xdr:rowOff>0</xdr:rowOff>
    </xdr:from>
    <xdr:to>
      <xdr:col>7</xdr:col>
      <xdr:colOff>981075</xdr:colOff>
      <xdr:row>38</xdr:row>
      <xdr:rowOff>0</xdr:rowOff>
    </xdr:to>
    <xdr:cxnSp macro="">
      <xdr:nvCxnSpPr>
        <xdr:cNvPr id="5" name="Conector recto 4"/>
        <xdr:cNvCxnSpPr/>
      </xdr:nvCxnSpPr>
      <xdr:spPr>
        <a:xfrm>
          <a:off x="5715000" y="8572500"/>
          <a:ext cx="3086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P22" sqref="P22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30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337606830.93000001</v>
      </c>
      <c r="D9" s="4">
        <f t="shared" ref="D9:H9" si="0">SUM(D10:D12,D15,D16,D19)</f>
        <v>7853692.5899999999</v>
      </c>
      <c r="E9" s="14">
        <f t="shared" si="0"/>
        <v>345460523.51999998</v>
      </c>
      <c r="F9" s="4">
        <f t="shared" si="0"/>
        <v>324143288.56</v>
      </c>
      <c r="G9" s="4">
        <f t="shared" si="0"/>
        <v>324143288.56</v>
      </c>
      <c r="H9" s="14">
        <f t="shared" si="0"/>
        <v>21317234.959999979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337606830.93000001</v>
      </c>
      <c r="D12" s="6">
        <f t="shared" ref="D12:H12" si="2">SUM(D13:D14)</f>
        <v>7853692.5899999999</v>
      </c>
      <c r="E12" s="15">
        <f>E13+E14</f>
        <v>345460523.51999998</v>
      </c>
      <c r="F12" s="6">
        <f t="shared" si="2"/>
        <v>324143288.56</v>
      </c>
      <c r="G12" s="6">
        <f t="shared" si="2"/>
        <v>324143288.56</v>
      </c>
      <c r="H12" s="15">
        <f t="shared" si="2"/>
        <v>21317234.959999979</v>
      </c>
    </row>
    <row r="13" spans="2:9" x14ac:dyDescent="0.25">
      <c r="B13" s="11" t="s">
        <v>16</v>
      </c>
      <c r="C13" s="13">
        <v>337606830.93000001</v>
      </c>
      <c r="D13" s="13">
        <v>7853692.5899999999</v>
      </c>
      <c r="E13" s="15">
        <f t="shared" si="1"/>
        <v>345460523.51999998</v>
      </c>
      <c r="F13" s="13">
        <v>324143288.56</v>
      </c>
      <c r="G13" s="13">
        <v>324143288.56</v>
      </c>
      <c r="H13" s="15">
        <f>E13-F13</f>
        <v>21317234.959999979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337606830.93000001</v>
      </c>
      <c r="D32" s="10">
        <f t="shared" ref="D32:H32" si="10">SUM(D9,D21)</f>
        <v>7853692.5899999999</v>
      </c>
      <c r="E32" s="17">
        <f t="shared" si="10"/>
        <v>345460523.51999998</v>
      </c>
      <c r="F32" s="10">
        <f t="shared" si="10"/>
        <v>324143288.56</v>
      </c>
      <c r="G32" s="10">
        <f t="shared" si="10"/>
        <v>324143288.56</v>
      </c>
      <c r="H32" s="17">
        <f t="shared" si="10"/>
        <v>21317234.959999979</v>
      </c>
    </row>
    <row r="33" spans="2:8" s="19" customFormat="1" x14ac:dyDescent="0.25">
      <c r="C33" s="18"/>
      <c r="D33" s="18"/>
      <c r="E33" s="18"/>
      <c r="F33" s="18"/>
      <c r="G33" s="18"/>
      <c r="H33" s="18"/>
    </row>
    <row r="34" spans="2:8" s="19" customFormat="1" x14ac:dyDescent="0.25">
      <c r="C34" s="18"/>
      <c r="D34" s="18"/>
      <c r="E34" s="18"/>
      <c r="F34" s="18"/>
      <c r="G34" s="18"/>
      <c r="H34" s="18"/>
    </row>
    <row r="35" spans="2:8" s="19" customFormat="1" x14ac:dyDescent="0.25"/>
    <row r="36" spans="2:8" s="19" customFormat="1" x14ac:dyDescent="0.25"/>
    <row r="37" spans="2:8" s="19" customFormat="1" x14ac:dyDescent="0.25"/>
    <row r="38" spans="2:8" s="19" customFormat="1" x14ac:dyDescent="0.25"/>
    <row r="39" spans="2:8" s="19" customFormat="1" x14ac:dyDescent="0.25">
      <c r="B39" s="19" t="s">
        <v>26</v>
      </c>
      <c r="F39" s="19" t="s">
        <v>28</v>
      </c>
    </row>
    <row r="40" spans="2:8" s="19" customFormat="1" x14ac:dyDescent="0.25">
      <c r="B40" s="19" t="s">
        <v>27</v>
      </c>
      <c r="F40" s="19" t="s">
        <v>29</v>
      </c>
    </row>
    <row r="41" spans="2:8" s="19" customFormat="1" x14ac:dyDescent="0.25"/>
    <row r="42" spans="2:8" s="19" customFormat="1" x14ac:dyDescent="0.25"/>
    <row r="43" spans="2:8" s="19" customFormat="1" x14ac:dyDescent="0.25"/>
    <row r="44" spans="2:8" s="19" customFormat="1" x14ac:dyDescent="0.25"/>
    <row r="45" spans="2:8" s="19" customFormat="1" x14ac:dyDescent="0.25"/>
    <row r="46" spans="2:8" s="19" customFormat="1" x14ac:dyDescent="0.25"/>
    <row r="47" spans="2:8" s="19" customFormat="1" x14ac:dyDescent="0.25"/>
    <row r="48" spans="2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2025-01-29T20:52:51Z</cp:lastPrinted>
  <dcterms:created xsi:type="dcterms:W3CDTF">2020-01-08T22:30:53Z</dcterms:created>
  <dcterms:modified xsi:type="dcterms:W3CDTF">2025-01-29T20:59:19Z</dcterms:modified>
</cp:coreProperties>
</file>